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A PCI" sheetId="1" state="visible" r:id="rId2"/>
  </sheets>
  <definedNames>
    <definedName function="false" hidden="false" localSheetId="0" name="_xlnm.Print_Area" vbProcedure="false">'VENDA PCI'!$A$1:$H$21</definedName>
    <definedName function="false" hidden="false" localSheetId="0" name="_xlnm.Print_Titles" vbProcedure="false">'VENDA PCI'!$1:$5</definedName>
    <definedName function="false" hidden="true" localSheetId="0" name="_xlnm._FilterDatabase" vbProcedure="false">'VENDA PCI'!$A$5:$H$21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<sst xmlns="http://schemas.openxmlformats.org/spreadsheetml/2006/main" count="72" uniqueCount="51">
  <si>
    <t xml:space="preserve">PLANILHA ORÇAMENTÁRIA DE VENDA - ADEQUAÇÕES DE PREVENÇÃO E COMBATE A INCÊNDIO E PÂNICO</t>
  </si>
  <si>
    <t xml:space="preserve">OBJETO: </t>
  </si>
  <si>
    <t xml:space="preserve">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</si>
  <si>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</si>
  <si>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t xml:space="preserve">MÊS/PERÍODO 
DE REFERÊNCIA:</t>
  </si>
  <si>
    <t xml:space="preserve">SETOP (OUTUBRO/2021); SINAPI (NOVEMBRO/2021) E SUDECAP (JANEIRO 2022);
COLETAS A PARTIR DE ABRIL/2021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</si>
  <si>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</si>
  <si>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</si>
  <si>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</si>
  <si>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</si>
  <si>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</si>
  <si>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</si>
  <si>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</si>
  <si>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</si>
  <si>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ADEQUAÇÕES DE PREVENÇÃO E COMBATE A INCÊNDIO E PÂNICO</t>
  </si>
  <si>
    <t xml:space="preserve">12.1</t>
  </si>
  <si>
    <t xml:space="preserve">EXTINTORES</t>
  </si>
  <si>
    <t xml:space="preserve">12.1.1</t>
  </si>
  <si>
    <t xml:space="preserve">CPU</t>
  </si>
  <si>
    <t xml:space="preserve">PCI-0001</t>
  </si>
  <si>
    <t xml:space="preserve">EXTINTOR DE INCÊNDIO TIPO PÓ QUÍMICO 3-A:40-B:C, CAPACIDADE 6 KG</t>
  </si>
  <si>
    <t xml:space="preserve">UN</t>
  </si>
  <si>
    <t xml:space="preserve">SUB-TOTAL DO ITEM 12.1</t>
  </si>
  <si>
    <t xml:space="preserve">12.2</t>
  </si>
  <si>
    <t xml:space="preserve">SINALIZAÇÃO DE EMERGÊNCIA</t>
  </si>
  <si>
    <t xml:space="preserve">12.2.1</t>
  </si>
  <si>
    <t xml:space="preserve">SETOP</t>
  </si>
  <si>
    <t xml:space="preserve">ED-50201</t>
  </si>
  <si>
    <t xml:space="preserve">PLACA DE SINALIZAÇÃO DE SEGURANÇA CONTRA INCÊNDIO, FOTOLUMINESCENTE, RETANGULAR, *19 x 95* CM, EM PVC *2* mm ANTI-CHAMAS (SÍMBOLOS, CORES E PICTOGRAMAS CONFORME NBR 13434) S2-D - IT 15</t>
  </si>
  <si>
    <t xml:space="preserve">12.2.2</t>
  </si>
  <si>
    <t xml:space="preserve">PLACA DE SINALIZAÇÃO DE SEGURANÇA CONTRA INCÊNDIO, FOTOLUMINESCENTE, RETANGULAR, *19 x 95* CM, EM PVC *2* mm ANTI-CHAMAS (SÍMBOLOS, CORES E PICTOGRAMAS CONFORME NBR 13434) S2-E - IT 15</t>
  </si>
  <si>
    <t xml:space="preserve">12.2.3</t>
  </si>
  <si>
    <t xml:space="preserve">PLACA DE SINALIZAÇÃO DE SEGURANÇA CONTRA INCÊNDIO, FOTOLUMINESCENTE, RETANGULAR, *19 x 95* CM, EM PVC *2* mm ANTI-CHAMAS (SÍMBOLOS, CORES E PICTOGRAMAS CONFORME NBR 13434) S3 - IT 15</t>
  </si>
  <si>
    <t xml:space="preserve">12.2.4</t>
  </si>
  <si>
    <t xml:space="preserve">PCI-0002</t>
  </si>
  <si>
    <t xml:space="preserve">PLACA DE SINALIZAÇÃO DE COMPLEMENTAR CONTRA INCÊNDIO, FOTOLUMINESCENTE, QUADRADA, *45 x 45* CM, EM PVC *2* mm ANTI-CHAMAS (SÍMBOLOS, CORES E PICTOGRAMAS CONFORME NBR 13434) M1 – IT 15</t>
  </si>
  <si>
    <t xml:space="preserve">12.2.5</t>
  </si>
  <si>
    <t xml:space="preserve">PLACA DE SINALIZAÇÃO DE SEGURANÇA CONTRA INCÊNDIO, FOTOLUMINESCENTE, RETANGULAR, *19 x 95* CM, EM PVC *2* mm ANTI-CHAMAS (SÍMBOLOS, CORES E PICTOGRAMAS CONFORME NBR 13434) S6 - IT 16</t>
  </si>
  <si>
    <t xml:space="preserve">12.2.6</t>
  </si>
  <si>
    <t xml:space="preserve">PLACA DE SINALIZAÇÃO DE SEGURANÇA CONTRA INCÊNDIO, FOTOLUMINESCENTE, RETANGULAR, *19 x 95* CM, EM PVC *2* mm ANTI-CHAMAS (SÍMBOLOS, CORES E PICTOGRAMAS CONFORME NBR 13434) S11 - IT 17</t>
  </si>
  <si>
    <t xml:space="preserve">12.2.7</t>
  </si>
  <si>
    <t xml:space="preserve">ED-50205</t>
  </si>
  <si>
    <t xml:space="preserve">PLACA DE SINALIZAÇÃO DE SEGURANÇA CONTRA INCÊNDIO, FOTOLUMINESCENTE, RETANGULAR, *19 x 95* CM, EM PVC *2* mm ANTI-CHAMAS (SÍMBOLOS, CORES E PICTOGRAMAS CONFORME NBR 13434) S12 - IT 15</t>
  </si>
  <si>
    <t xml:space="preserve">12.2.8</t>
  </si>
  <si>
    <t xml:space="preserve">PCI-0003</t>
  </si>
  <si>
    <t xml:space="preserve">PLACA DE SINALIZAÇÃO DE SEGURANÇA CONTRA INCÊNDIO, FOTOLUMINESCENTE, RETANGULAR, *45x45* CM, EM PVC *2* mm ANTI-CHAMAS (SÍMBOLOS, CORES E PICTOGRAMAS CONFORME NBR 13434) M1 - IT 16</t>
  </si>
  <si>
    <t xml:space="preserve">12.2.9</t>
  </si>
  <si>
    <t xml:space="preserve">PCI-0004</t>
  </si>
  <si>
    <t xml:space="preserve">PLACA DE SINALIZAÇÃO DE SEGURANÇA CONTRA INCÊNDIO, FOTOLUMINESCENTE, QUADRADA, *20 X 20* CM, EM PVC *2* mm ANTI-CHAMAS (SÍMBOLOS, CORES E PICTOGRAMAS CONFORME NBR 13434) E5 - IT 15</t>
  </si>
  <si>
    <t xml:space="preserve">SUB-TOTAL DO ITEM 12.2</t>
  </si>
  <si>
    <t xml:space="preserve">TOTAL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</si>
</sst>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R$-416]\ #,##0.00;[RED]\-[$R$-416]\ #,##0.00"/>
    <numFmt numFmtId="166" formatCode="#,##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  <font>
      <sz val="12"/>
      <name val="Arial Narrow"/>
      <family val="2"/>
      <charset val="1"/>
    </font>
    <font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AFD095"/>
        <bgColor rgb="FFCCCCCC"/>
      </patternFill>
    </fill>
    <fill>
      <patternFill patternType="solid">
        <fgColor rgb="FF729FCF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558000</xdr:colOff>
      <xdr:row>0</xdr:row>
      <xdr:rowOff>138960</xdr:rowOff>
    </xdr:from>
    <xdr:to>
      <xdr:col>2</xdr:col>
      <xdr:colOff>440640</xdr:colOff>
      <xdr:row>0</xdr:row>
      <xdr:rowOff>624240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58000" y="138960"/>
          <a:ext cx="1607040" cy="485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40"/>
  <sheetViews>
    <sheetView showFormulas="false" showGridLines="fals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pane xSplit="0" ySplit="5" topLeftCell="A6" activePane="bottomLeft" state="frozen"/>
      <selection pane="topLeft" activeCell="A1" activeCellId="0" sqref="A1"/>
      <selection pane="bottomLeft" activeCell="J12" activeCellId="0" sqref="J12"/>
    </sheetView>
  </sheetViews>
  <sheetFormatPr defaultColWidth="9.19140625" defaultRowHeight="13.8" zeroHeight="false" outlineLevelRow="0" outlineLevelCol="0"/>
  <cols>
    <col collapsed="false" customWidth="true" hidden="false" outlineLevel="0" max="1" min="1" style="0" width="13.86"/>
    <col collapsed="false" customWidth="true" hidden="false" outlineLevel="0" max="2" min="2" style="0" width="10.58"/>
    <col collapsed="false" customWidth="true" hidden="false" outlineLevel="0" max="3" min="3" style="0" width="13.7"/>
    <col collapsed="false" customWidth="true" hidden="false" outlineLevel="0" max="4" min="4" style="0" width="95.14"/>
    <col collapsed="false" customWidth="true" hidden="false" outlineLevel="0" max="5" min="5" style="0" width="9"/>
    <col collapsed="false" customWidth="true" hidden="false" outlineLevel="0" max="6" min="6" style="0" width="12.14"/>
    <col collapsed="false" customWidth="true" hidden="false" outlineLevel="0" max="7" min="7" style="0" width="14.86"/>
    <col collapsed="false" customWidth="true" hidden="false" outlineLevel="0" max="8" min="8" style="0" width="17.29"/>
    <col collapsed="false" customWidth="true" hidden="false" outlineLevel="0" max="9" min="9" style="0" width="22.28"/>
    <col collapsed="false" customWidth="true" hidden="false" outlineLevel="0" max="1024" min="1019" style="0" width="11.52"/>
  </cols>
  <sheetData>
    <row r="1" customFormat="false" ht="55.5" hidden="false" customHeight="true" outlineLevel="0" collapsed="false">
      <c r="A1" s="1"/>
      <c r="B1" s="1"/>
      <c r="C1" s="1"/>
      <c r="D1" s="2" t="s">
        <v>0</v>
      </c>
      <c r="E1" s="2"/>
      <c r="F1" s="2"/>
      <c r="G1" s="2"/>
      <c r="H1" s="2"/>
    </row>
    <row r="2" customFormat="false" ht="54.75" hidden="false" customHeight="true" outlineLevel="0" collapsed="false">
      <c r="A2" s="3" t="s">
        <v>1</v>
      </c>
      <c r="B2" s="3"/>
      <c r="C2" s="3"/>
      <c r="D2" s="4" t="s">
        <v>2</v>
      </c>
      <c r="E2" s="4"/>
      <c r="F2" s="4"/>
      <c r="G2" s="4"/>
      <c r="H2" s="4"/>
    </row>
    <row r="3" customFormat="false" ht="15" hidden="false" customHeight="false" outlineLevel="0" collapsed="false">
      <c r="A3" s="3" t="s">
        <v>3</v>
      </c>
      <c r="B3" s="3"/>
      <c r="C3" s="3" t="n">
        <v>1.2624</v>
      </c>
      <c r="D3" s="3"/>
      <c r="E3" s="3"/>
      <c r="F3" s="3"/>
      <c r="G3" s="3"/>
      <c r="H3" s="3"/>
    </row>
    <row r="4" s="7" customFormat="true" ht="27.55" hidden="false" customHeight="true" outlineLevel="0" collapsed="false">
      <c r="A4" s="5" t="s">
        <v>4</v>
      </c>
      <c r="B4" s="6"/>
      <c r="C4" s="6"/>
      <c r="D4" s="5" t="s">
        <v>5</v>
      </c>
      <c r="E4" s="6"/>
      <c r="F4" s="6"/>
      <c r="G4" s="6"/>
      <c r="H4" s="6"/>
      <c r="AME4" s="0"/>
      <c r="AMF4" s="0"/>
      <c r="AMG4" s="0"/>
      <c r="AMH4" s="0"/>
      <c r="AMI4" s="0"/>
      <c r="AMJ4" s="0"/>
    </row>
    <row r="5" s="9" customFormat="true" ht="34.4" hidden="false" customHeight="true" outlineLevel="0" collapsed="false">
      <c r="A5" s="8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6" t="n">
        <v>12</v>
      </c>
      <c r="B6" s="10"/>
      <c r="C6" s="10"/>
      <c r="D6" s="3" t="s">
        <v>14</v>
      </c>
      <c r="E6" s="3"/>
      <c r="F6" s="3"/>
      <c r="G6" s="11"/>
      <c r="H6" s="3"/>
    </row>
    <row r="7" customFormat="false" ht="15" hidden="false" customHeight="false" outlineLevel="0" collapsed="false">
      <c r="A7" s="6" t="s">
        <v>15</v>
      </c>
      <c r="B7" s="10"/>
      <c r="C7" s="10"/>
      <c r="D7" s="3" t="s">
        <v>16</v>
      </c>
      <c r="E7" s="10"/>
      <c r="F7" s="12"/>
      <c r="G7" s="11"/>
      <c r="H7" s="11"/>
    </row>
    <row r="8" customFormat="false" ht="15" hidden="false" customHeight="false" outlineLevel="0" collapsed="false">
      <c r="A8" s="6" t="s">
        <v>17</v>
      </c>
      <c r="B8" s="1" t="s">
        <v>18</v>
      </c>
      <c r="C8" s="1" t="s">
        <v>19</v>
      </c>
      <c r="D8" s="3" t="s">
        <v>20</v>
      </c>
      <c r="E8" s="10" t="s">
        <v>21</v>
      </c>
      <c r="F8" s="13" t="n">
        <v>12</v>
      </c>
      <c r="G8" s="11"/>
      <c r="H8" s="11" t="n">
        <f aca="false">ROUND(F8*G8,2)</f>
        <v>0</v>
      </c>
    </row>
    <row r="9" customFormat="false" ht="15" hidden="false" customHeight="false" outlineLevel="0" collapsed="false">
      <c r="A9" s="14"/>
      <c r="B9" s="15"/>
      <c r="C9" s="15"/>
      <c r="D9" s="14" t="s">
        <v>22</v>
      </c>
      <c r="E9" s="16"/>
      <c r="F9" s="17"/>
      <c r="G9" s="18"/>
      <c r="H9" s="18" t="n">
        <f aca="false">SUBTOTAL(9,H8)</f>
        <v>0</v>
      </c>
    </row>
    <row r="10" customFormat="false" ht="15" hidden="false" customHeight="false" outlineLevel="0" collapsed="false">
      <c r="A10" s="6" t="s">
        <v>23</v>
      </c>
      <c r="B10" s="1"/>
      <c r="C10" s="1"/>
      <c r="D10" s="3" t="s">
        <v>24</v>
      </c>
      <c r="E10" s="10"/>
      <c r="F10" s="13"/>
      <c r="G10" s="11"/>
      <c r="H10" s="11"/>
    </row>
    <row r="11" customFormat="false" ht="35.05" hidden="false" customHeight="false" outlineLevel="0" collapsed="false">
      <c r="A11" s="6" t="s">
        <v>25</v>
      </c>
      <c r="B11" s="1" t="s">
        <v>26</v>
      </c>
      <c r="C11" s="1" t="s">
        <v>27</v>
      </c>
      <c r="D11" s="19" t="s">
        <v>28</v>
      </c>
      <c r="E11" s="1" t="s">
        <v>21</v>
      </c>
      <c r="F11" s="20" t="n">
        <v>8</v>
      </c>
      <c r="G11" s="21"/>
      <c r="H11" s="21" t="n">
        <f aca="false">ROUND(F11*G11,2)</f>
        <v>0</v>
      </c>
    </row>
    <row r="12" customFormat="false" ht="35.05" hidden="false" customHeight="false" outlineLevel="0" collapsed="false">
      <c r="A12" s="6" t="s">
        <v>29</v>
      </c>
      <c r="B12" s="1" t="s">
        <v>26</v>
      </c>
      <c r="C12" s="1" t="s">
        <v>27</v>
      </c>
      <c r="D12" s="19" t="s">
        <v>30</v>
      </c>
      <c r="E12" s="1" t="s">
        <v>21</v>
      </c>
      <c r="F12" s="20" t="n">
        <v>8</v>
      </c>
      <c r="G12" s="21"/>
      <c r="H12" s="21" t="n">
        <f aca="false">ROUND(F12*G12,2)</f>
        <v>0</v>
      </c>
    </row>
    <row r="13" customFormat="false" ht="35.05" hidden="false" customHeight="false" outlineLevel="0" collapsed="false">
      <c r="A13" s="6" t="s">
        <v>31</v>
      </c>
      <c r="B13" s="1" t="s">
        <v>26</v>
      </c>
      <c r="C13" s="1" t="s">
        <v>27</v>
      </c>
      <c r="D13" s="22" t="s">
        <v>32</v>
      </c>
      <c r="E13" s="1" t="s">
        <v>21</v>
      </c>
      <c r="F13" s="20" t="n">
        <v>16</v>
      </c>
      <c r="G13" s="21"/>
      <c r="H13" s="21" t="n">
        <f aca="false">ROUND(F13*G13,2)</f>
        <v>0</v>
      </c>
    </row>
    <row r="14" customFormat="false" ht="35.05" hidden="false" customHeight="false" outlineLevel="0" collapsed="false">
      <c r="A14" s="6" t="s">
        <v>33</v>
      </c>
      <c r="B14" s="1" t="s">
        <v>18</v>
      </c>
      <c r="C14" s="1" t="s">
        <v>34</v>
      </c>
      <c r="D14" s="19" t="s">
        <v>35</v>
      </c>
      <c r="E14" s="1" t="s">
        <v>21</v>
      </c>
      <c r="F14" s="20" t="n">
        <v>4</v>
      </c>
      <c r="G14" s="21"/>
      <c r="H14" s="21" t="n">
        <f aca="false">ROUND(F14*G14,2)</f>
        <v>0</v>
      </c>
    </row>
    <row r="15" customFormat="false" ht="35.05" hidden="false" customHeight="false" outlineLevel="0" collapsed="false">
      <c r="A15" s="6" t="s">
        <v>36</v>
      </c>
      <c r="B15" s="1" t="s">
        <v>26</v>
      </c>
      <c r="C15" s="1" t="s">
        <v>27</v>
      </c>
      <c r="D15" s="22" t="s">
        <v>37</v>
      </c>
      <c r="E15" s="1" t="s">
        <v>21</v>
      </c>
      <c r="F15" s="20" t="n">
        <v>4</v>
      </c>
      <c r="G15" s="21"/>
      <c r="H15" s="21" t="n">
        <f aca="false">ROUND(F15*G15,2)</f>
        <v>0</v>
      </c>
    </row>
    <row r="16" customFormat="false" ht="35.05" hidden="false" customHeight="false" outlineLevel="0" collapsed="false">
      <c r="A16" s="6" t="s">
        <v>38</v>
      </c>
      <c r="B16" s="1" t="s">
        <v>26</v>
      </c>
      <c r="C16" s="1" t="s">
        <v>27</v>
      </c>
      <c r="D16" s="22" t="s">
        <v>39</v>
      </c>
      <c r="E16" s="1" t="s">
        <v>21</v>
      </c>
      <c r="F16" s="20" t="n">
        <v>4</v>
      </c>
      <c r="G16" s="21"/>
      <c r="H16" s="21" t="n">
        <f aca="false">ROUND(F16*G16,2)</f>
        <v>0</v>
      </c>
    </row>
    <row r="17" customFormat="false" ht="35.05" hidden="false" customHeight="false" outlineLevel="0" collapsed="false">
      <c r="A17" s="6" t="s">
        <v>40</v>
      </c>
      <c r="B17" s="1" t="s">
        <v>26</v>
      </c>
      <c r="C17" s="1" t="s">
        <v>41</v>
      </c>
      <c r="D17" s="19" t="s">
        <v>42</v>
      </c>
      <c r="E17" s="1" t="s">
        <v>21</v>
      </c>
      <c r="F17" s="20" t="n">
        <v>8</v>
      </c>
      <c r="G17" s="21"/>
      <c r="H17" s="21" t="n">
        <f aca="false">ROUND(F17*G17,2)</f>
        <v>0</v>
      </c>
    </row>
    <row r="18" customFormat="false" ht="35.05" hidden="false" customHeight="false" outlineLevel="0" collapsed="false">
      <c r="A18" s="6" t="s">
        <v>43</v>
      </c>
      <c r="B18" s="1" t="s">
        <v>18</v>
      </c>
      <c r="C18" s="1" t="s">
        <v>44</v>
      </c>
      <c r="D18" s="19" t="s">
        <v>45</v>
      </c>
      <c r="E18" s="1" t="s">
        <v>21</v>
      </c>
      <c r="F18" s="20" t="n">
        <v>4</v>
      </c>
      <c r="G18" s="21"/>
      <c r="H18" s="21" t="n">
        <f aca="false">ROUND(F18*G18,2)</f>
        <v>0</v>
      </c>
    </row>
    <row r="19" customFormat="false" ht="23.85" hidden="false" customHeight="false" outlineLevel="0" collapsed="false">
      <c r="A19" s="6" t="s">
        <v>46</v>
      </c>
      <c r="B19" s="1" t="s">
        <v>18</v>
      </c>
      <c r="C19" s="1" t="s">
        <v>47</v>
      </c>
      <c r="D19" s="19" t="s">
        <v>48</v>
      </c>
      <c r="E19" s="1" t="s">
        <v>21</v>
      </c>
      <c r="F19" s="20" t="n">
        <v>12</v>
      </c>
      <c r="G19" s="21"/>
      <c r="H19" s="21" t="n">
        <f aca="false">ROUND(F19*G19,2)</f>
        <v>0</v>
      </c>
    </row>
    <row r="20" customFormat="false" ht="15" hidden="false" customHeight="false" outlineLevel="0" collapsed="false">
      <c r="A20" s="14"/>
      <c r="B20" s="14"/>
      <c r="C20" s="14"/>
      <c r="D20" s="14" t="s">
        <v>49</v>
      </c>
      <c r="E20" s="14"/>
      <c r="F20" s="23"/>
      <c r="G20" s="18"/>
      <c r="H20" s="18" t="n">
        <f aca="false">SUBTOTAL(9,H11:H19)</f>
        <v>0</v>
      </c>
    </row>
    <row r="21" s="27" customFormat="true" ht="13.75" hidden="false" customHeight="true" outlineLevel="0" collapsed="false">
      <c r="A21" s="24"/>
      <c r="B21" s="24"/>
      <c r="C21" s="24"/>
      <c r="D21" s="24" t="s">
        <v>50</v>
      </c>
      <c r="E21" s="24"/>
      <c r="F21" s="25"/>
      <c r="G21" s="26"/>
      <c r="H21" s="26" t="n">
        <f aca="false">SUBTOTAL(9,H6:H20)</f>
        <v>0</v>
      </c>
      <c r="AME21" s="0"/>
      <c r="AMF21" s="0"/>
      <c r="AMG21" s="0"/>
      <c r="AMH21" s="0"/>
      <c r="AMI21" s="0"/>
      <c r="AMJ21" s="0"/>
    </row>
    <row r="40" customFormat="false" ht="13.8" hidden="false" customHeight="false" outlineLevel="0" collapsed="false">
      <c r="H40" s="28"/>
    </row>
  </sheetData>
  <autoFilter ref="A5:H21"/>
  <mergeCells count="3">
    <mergeCell ref="A1:C1"/>
    <mergeCell ref="D1:H1"/>
    <mergeCell ref="D2:H2"/>
  </mergeCells>
  <dataValidations count="1">
    <dataValidation allowBlank="true" errorStyle="stop" operator="equal" showDropDown="false" showErrorMessage="true" showInputMessage="true" sqref="B6:B20" type="list">
      <formula1>"CPU,SETOP,SINAPI,SUDECAP,SIAD,TCE"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</TotalTime>
  <Application>LibreOffice/7.1.5.2$Windows_X86_64 LibreOffice_project/85f04e9f809797b8199d13c421bd8a2b025d52b5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cp:lastPrinted>2022-04-08T11:02:14Z</cp:lastPrinted>
  <dcterms:modified xsi:type="dcterms:W3CDTF">2022-04-08T11:05:41Z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